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35" yWindow="-180" windowWidth="20115" windowHeight="9270"/>
  </bookViews>
  <sheets>
    <sheet name="Rates from CBS" sheetId="1" r:id="rId1"/>
  </sheets>
  <calcPr calcId="145621"/>
</workbook>
</file>

<file path=xl/calcChain.xml><?xml version="1.0" encoding="utf-8"?>
<calcChain xmlns="http://schemas.openxmlformats.org/spreadsheetml/2006/main">
  <c r="B53" i="1" l="1"/>
  <c r="L51" i="1"/>
  <c r="J51" i="1"/>
  <c r="H51" i="1"/>
  <c r="F51" i="1"/>
  <c r="D51" i="1"/>
</calcChain>
</file>

<file path=xl/sharedStrings.xml><?xml version="1.0" encoding="utf-8"?>
<sst xmlns="http://schemas.openxmlformats.org/spreadsheetml/2006/main" count="40" uniqueCount="37">
  <si>
    <t>----</t>
  </si>
  <si>
    <t>----------</t>
  </si>
  <si>
    <t>-------</t>
  </si>
  <si>
    <t>------</t>
  </si>
  <si>
    <t>Hour</t>
  </si>
  <si>
    <t>Total</t>
  </si>
  <si>
    <t>Pct</t>
  </si>
  <si>
    <t>-----</t>
  </si>
  <si>
    <t>--------</t>
  </si>
  <si>
    <t>80 SPOTS</t>
  </si>
  <si>
    <t>40 SPOTS</t>
  </si>
  <si>
    <t>20 SPOTS</t>
  </si>
  <si>
    <t>15 SPOTS</t>
  </si>
  <si>
    <t>10 SPOTS</t>
  </si>
  <si>
    <t>Overall Rate</t>
  </si>
  <si>
    <t>80 Q</t>
  </si>
  <si>
    <t>40 Q</t>
  </si>
  <si>
    <t>20 Q</t>
  </si>
  <si>
    <t>15 Q</t>
  </si>
  <si>
    <t>10 Q</t>
  </si>
  <si>
    <t>SPOTS</t>
  </si>
  <si>
    <t xml:space="preserve"> 3 2 1 2 1 1 1 3</t>
  </si>
  <si>
    <t xml:space="preserve"> 2 1 1 2 1 1 1 1</t>
  </si>
  <si>
    <t xml:space="preserve">HOURLY K INDEX </t>
  </si>
  <si>
    <t xml:space="preserve">A INDEX </t>
  </si>
  <si>
    <t>#                         Sunspot       Stanford GOES15</t>
  </si>
  <si>
    <t>#           Radio  SESC     Area          Solar  X-Ray  ------ Flares ------</t>
  </si>
  <si>
    <t>#           Flux  Sunspot  10E-6   New     Mean  Bkgd    X-Ray      Optical</t>
  </si>
  <si>
    <t>#  Date     10.7cm Number  Hemis. Regions Field  Flux   C  M  X  S  1  2  3</t>
  </si>
  <si>
    <t xml:space="preserve">#--------------------------------------------------------------------------- </t>
  </si>
  <si>
    <t>2014 03 26  153    123      520      0    -999   Unk    6  0  0  5  1  0  0</t>
  </si>
  <si>
    <t>2014 03 27  145    145      620      2    -999   B5.5   2  0  0  4  0  0  0</t>
  </si>
  <si>
    <t>2014 03 28  146    135      680      2    -999   B5.0   6  2  0  7  0  0  0</t>
  </si>
  <si>
    <t>2014 03 29  143    132      470      2    -999   B7.3  14  0  1 15  1  1  0</t>
  </si>
  <si>
    <t>2014 03 30  148    122      550      2    -999   B8.9  11  1  0  2  1  0  0</t>
  </si>
  <si>
    <t>2014 03 31  152    129      630      1    -999   B9.1   6  1  0 17  0  0  0</t>
  </si>
  <si>
    <t xml:space="preserve">TOTAL RATE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</si>
</sst>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2"/>
      <color indexed="8"/>
      <name val="Calibri"/>
      <family val="2"/>
    </font>
    <font>
      <b/>
      <sz val="12"/>
      <color indexed="8"/>
      <name val="Arial Unicode MS"/>
      <family val="2"/>
    </font>
    <font>
      <sz val="14"/>
      <color indexed="8"/>
      <name val="Calibri"/>
      <family val="2"/>
    </font>
    <font>
      <sz val="10"/>
      <color indexed="8"/>
      <name val="Courier New"/>
      <family val="3"/>
    </font>
    <font>
      <sz val="11"/>
      <color indexed="8"/>
      <name val="Courier New"/>
      <family val="3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8" fillId="25" borderId="0" applyNumberFormat="0" applyBorder="0" applyAlignment="0" applyProtection="0"/>
    <xf numFmtId="0" fontId="8" fillId="26" borderId="0" applyNumberFormat="0" applyBorder="0" applyAlignment="0" applyProtection="0"/>
    <xf numFmtId="0" fontId="9" fillId="27" borderId="0" applyNumberFormat="0" applyBorder="0" applyAlignment="0" applyProtection="0"/>
    <xf numFmtId="0" fontId="10" fillId="28" borderId="1" applyNumberFormat="0" applyAlignment="0" applyProtection="0"/>
    <xf numFmtId="0" fontId="11" fillId="29" borderId="2" applyNumberFormat="0" applyAlignment="0" applyProtection="0"/>
    <xf numFmtId="0" fontId="12" fillId="0" borderId="0" applyNumberFormat="0" applyFill="0" applyBorder="0" applyAlignment="0" applyProtection="0"/>
    <xf numFmtId="0" fontId="13" fillId="30" borderId="0" applyNumberFormat="0" applyBorder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6" fillId="0" borderId="0" applyNumberFormat="0" applyFill="0" applyBorder="0" applyAlignment="0" applyProtection="0"/>
    <xf numFmtId="0" fontId="17" fillId="31" borderId="1" applyNumberFormat="0" applyAlignment="0" applyProtection="0"/>
    <xf numFmtId="0" fontId="18" fillId="0" borderId="6" applyNumberFormat="0" applyFill="0" applyAlignment="0" applyProtection="0"/>
    <xf numFmtId="0" fontId="19" fillId="32" borderId="0" applyNumberFormat="0" applyBorder="0" applyAlignment="0" applyProtection="0"/>
    <xf numFmtId="0" fontId="1" fillId="33" borderId="7" applyNumberFormat="0" applyFont="0" applyAlignment="0" applyProtection="0"/>
    <xf numFmtId="0" fontId="20" fillId="28" borderId="8" applyNumberFormat="0" applyAlignment="0" applyProtection="0"/>
    <xf numFmtId="0" fontId="21" fillId="0" borderId="0" applyNumberFormat="0" applyFill="0" applyBorder="0" applyAlignment="0" applyProtection="0"/>
    <xf numFmtId="0" fontId="22" fillId="0" borderId="9" applyNumberFormat="0" applyFill="0" applyAlignment="0" applyProtection="0"/>
    <xf numFmtId="0" fontId="23" fillId="0" borderId="0" applyNumberFormat="0" applyFill="0" applyBorder="0" applyAlignment="0" applyProtection="0"/>
  </cellStyleXfs>
  <cellXfs count="11">
    <xf numFmtId="0" fontId="0" fillId="0" borderId="0" xfId="0"/>
    <xf numFmtId="0" fontId="2" fillId="0" borderId="0" xfId="0" applyFont="1" applyFill="1" applyAlignment="1">
      <alignment horizontal="center" wrapText="1"/>
    </xf>
    <xf numFmtId="0" fontId="0" fillId="0" borderId="0" xfId="0" applyFill="1"/>
    <xf numFmtId="0" fontId="0" fillId="2" borderId="0" xfId="0" applyFill="1"/>
    <xf numFmtId="0" fontId="2" fillId="0" borderId="0" xfId="0" applyFont="1" applyFill="1"/>
    <xf numFmtId="0" fontId="3" fillId="0" borderId="0" xfId="0" applyFont="1" applyAlignment="1">
      <alignment vertical="center"/>
    </xf>
    <xf numFmtId="0" fontId="4" fillId="0" borderId="0" xfId="0" applyFont="1" applyFill="1" applyAlignment="1">
      <alignment horizontal="center"/>
    </xf>
    <xf numFmtId="0" fontId="5" fillId="0" borderId="0" xfId="0" applyFont="1" applyAlignment="1">
      <alignment vertical="center"/>
    </xf>
    <xf numFmtId="0" fontId="6" fillId="0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</cellXfs>
  <cellStyles count="4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089391951006121"/>
          <c:y val="2.8252405949256341E-2"/>
          <c:w val="0.73265441819772525"/>
          <c:h val="0.8326195683872849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val>
            <c:numRef>
              <c:f>'Rates from CBS'!$M$2:$M$49</c:f>
              <c:numCache>
                <c:formatCode>General</c:formatCode>
                <c:ptCount val="48"/>
                <c:pt idx="0">
                  <c:v>318</c:v>
                </c:pt>
                <c:pt idx="1">
                  <c:v>239</c:v>
                </c:pt>
                <c:pt idx="2">
                  <c:v>225</c:v>
                </c:pt>
                <c:pt idx="3">
                  <c:v>180</c:v>
                </c:pt>
                <c:pt idx="4">
                  <c:v>135</c:v>
                </c:pt>
                <c:pt idx="5">
                  <c:v>147</c:v>
                </c:pt>
                <c:pt idx="6">
                  <c:v>201</c:v>
                </c:pt>
                <c:pt idx="7">
                  <c:v>124</c:v>
                </c:pt>
                <c:pt idx="8">
                  <c:v>85</c:v>
                </c:pt>
                <c:pt idx="9">
                  <c:v>77</c:v>
                </c:pt>
                <c:pt idx="10">
                  <c:v>92</c:v>
                </c:pt>
                <c:pt idx="11">
                  <c:v>261</c:v>
                </c:pt>
                <c:pt idx="12">
                  <c:v>190</c:v>
                </c:pt>
                <c:pt idx="13">
                  <c:v>167</c:v>
                </c:pt>
                <c:pt idx="14">
                  <c:v>145</c:v>
                </c:pt>
                <c:pt idx="15">
                  <c:v>128</c:v>
                </c:pt>
                <c:pt idx="16">
                  <c:v>201</c:v>
                </c:pt>
                <c:pt idx="17">
                  <c:v>179</c:v>
                </c:pt>
                <c:pt idx="18">
                  <c:v>233</c:v>
                </c:pt>
                <c:pt idx="19">
                  <c:v>246</c:v>
                </c:pt>
                <c:pt idx="20">
                  <c:v>270</c:v>
                </c:pt>
                <c:pt idx="21">
                  <c:v>232</c:v>
                </c:pt>
                <c:pt idx="22">
                  <c:v>264</c:v>
                </c:pt>
                <c:pt idx="23">
                  <c:v>217</c:v>
                </c:pt>
                <c:pt idx="24">
                  <c:v>304</c:v>
                </c:pt>
                <c:pt idx="25">
                  <c:v>234</c:v>
                </c:pt>
                <c:pt idx="26">
                  <c:v>160</c:v>
                </c:pt>
                <c:pt idx="27">
                  <c:v>136</c:v>
                </c:pt>
                <c:pt idx="28">
                  <c:v>130</c:v>
                </c:pt>
                <c:pt idx="29">
                  <c:v>113</c:v>
                </c:pt>
                <c:pt idx="30">
                  <c:v>128</c:v>
                </c:pt>
                <c:pt idx="31">
                  <c:v>161</c:v>
                </c:pt>
                <c:pt idx="32">
                  <c:v>87</c:v>
                </c:pt>
                <c:pt idx="33">
                  <c:v>76</c:v>
                </c:pt>
                <c:pt idx="34">
                  <c:v>73</c:v>
                </c:pt>
                <c:pt idx="35">
                  <c:v>133</c:v>
                </c:pt>
                <c:pt idx="36">
                  <c:v>194</c:v>
                </c:pt>
                <c:pt idx="37">
                  <c:v>149</c:v>
                </c:pt>
                <c:pt idx="38">
                  <c:v>128</c:v>
                </c:pt>
                <c:pt idx="39">
                  <c:v>110</c:v>
                </c:pt>
                <c:pt idx="40">
                  <c:v>103</c:v>
                </c:pt>
                <c:pt idx="41">
                  <c:v>100</c:v>
                </c:pt>
                <c:pt idx="42">
                  <c:v>166</c:v>
                </c:pt>
                <c:pt idx="43">
                  <c:v>163</c:v>
                </c:pt>
                <c:pt idx="44">
                  <c:v>195</c:v>
                </c:pt>
                <c:pt idx="45">
                  <c:v>206</c:v>
                </c:pt>
                <c:pt idx="46">
                  <c:v>163</c:v>
                </c:pt>
                <c:pt idx="47">
                  <c:v>115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105600"/>
        <c:axId val="52107136"/>
      </c:barChart>
      <c:catAx>
        <c:axId val="521056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52107136"/>
        <c:crosses val="autoZero"/>
        <c:auto val="1"/>
        <c:lblAlgn val="ctr"/>
        <c:lblOffset val="100"/>
        <c:noMultiLvlLbl val="0"/>
      </c:catAx>
      <c:valAx>
        <c:axId val="5210713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2105600"/>
        <c:crosses val="autoZero"/>
        <c:crossBetween val="between"/>
      </c:valAx>
    </c:plotArea>
    <c:legend>
      <c:legendPos val="r"/>
      <c:overlay val="1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333375</xdr:colOff>
      <xdr:row>3</xdr:row>
      <xdr:rowOff>47625</xdr:rowOff>
    </xdr:from>
    <xdr:to>
      <xdr:col>23</xdr:col>
      <xdr:colOff>28575</xdr:colOff>
      <xdr:row>17</xdr:row>
      <xdr:rowOff>123825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3"/>
  <sheetViews>
    <sheetView tabSelected="1" workbookViewId="0">
      <pane ySplit="1" topLeftCell="A2" activePane="bottomLeft" state="frozen"/>
      <selection pane="bottomLeft" activeCell="Y20" sqref="Y20"/>
    </sheetView>
  </sheetViews>
  <sheetFormatPr defaultRowHeight="15" x14ac:dyDescent="0.25"/>
  <cols>
    <col min="1" max="1" width="9.42578125" style="2" customWidth="1"/>
    <col min="2" max="2" width="6.42578125" style="2" customWidth="1"/>
    <col min="3" max="3" width="7.140625" style="2" customWidth="1"/>
    <col min="4" max="4" width="7.28515625" style="2" customWidth="1"/>
    <col min="5" max="5" width="6.140625" style="2" customWidth="1"/>
    <col min="6" max="6" width="7.42578125" style="2" customWidth="1"/>
    <col min="7" max="7" width="6.42578125" style="2" customWidth="1"/>
    <col min="8" max="8" width="7" style="2" customWidth="1"/>
    <col min="9" max="9" width="6.5703125" style="2" customWidth="1"/>
    <col min="10" max="10" width="7.42578125" style="2" customWidth="1"/>
    <col min="11" max="11" width="5.42578125" style="2" customWidth="1"/>
    <col min="12" max="12" width="8.42578125" style="2" customWidth="1"/>
    <col min="13" max="13" width="9.42578125" style="2" customWidth="1"/>
    <col min="14" max="16384" width="9.140625" style="2"/>
  </cols>
  <sheetData>
    <row r="1" spans="1:19" s="1" customFormat="1" ht="34.5" customHeight="1" x14ac:dyDescent="0.25">
      <c r="A1" s="1" t="s">
        <v>4</v>
      </c>
      <c r="B1" s="1">
        <v>160</v>
      </c>
      <c r="C1" s="1" t="s">
        <v>15</v>
      </c>
      <c r="D1" s="1" t="s">
        <v>9</v>
      </c>
      <c r="E1" s="1" t="s">
        <v>16</v>
      </c>
      <c r="F1" s="1" t="s">
        <v>10</v>
      </c>
      <c r="G1" s="1" t="s">
        <v>17</v>
      </c>
      <c r="H1" s="1" t="s">
        <v>11</v>
      </c>
      <c r="I1" s="1" t="s">
        <v>18</v>
      </c>
      <c r="J1" s="1" t="s">
        <v>12</v>
      </c>
      <c r="K1" s="1" t="s">
        <v>19</v>
      </c>
      <c r="L1" s="1" t="s">
        <v>13</v>
      </c>
      <c r="M1" s="1" t="s">
        <v>14</v>
      </c>
      <c r="N1" s="1" t="s">
        <v>5</v>
      </c>
      <c r="O1" s="1" t="s">
        <v>6</v>
      </c>
    </row>
    <row r="2" spans="1:19" x14ac:dyDescent="0.25">
      <c r="A2" s="2">
        <v>0</v>
      </c>
      <c r="B2" s="2">
        <v>0</v>
      </c>
      <c r="C2" s="2">
        <v>0</v>
      </c>
      <c r="E2" s="2">
        <v>0</v>
      </c>
      <c r="G2" s="2">
        <v>22</v>
      </c>
      <c r="I2" s="2">
        <v>198</v>
      </c>
      <c r="J2" s="2">
        <v>4</v>
      </c>
      <c r="K2" s="2">
        <v>98</v>
      </c>
      <c r="L2" s="2">
        <v>2</v>
      </c>
      <c r="M2" s="2">
        <v>318</v>
      </c>
      <c r="N2" s="2">
        <v>318</v>
      </c>
      <c r="O2" s="2">
        <v>3.9</v>
      </c>
    </row>
    <row r="3" spans="1:19" x14ac:dyDescent="0.25">
      <c r="A3" s="2">
        <v>100</v>
      </c>
      <c r="B3" s="2">
        <v>0</v>
      </c>
      <c r="C3" s="2">
        <v>0</v>
      </c>
      <c r="E3" s="2">
        <v>2</v>
      </c>
      <c r="G3" s="2">
        <v>27</v>
      </c>
      <c r="I3" s="2">
        <v>155</v>
      </c>
      <c r="K3" s="2">
        <v>55</v>
      </c>
      <c r="L3" s="2">
        <v>2</v>
      </c>
      <c r="M3" s="2">
        <v>239</v>
      </c>
      <c r="N3" s="2">
        <v>557</v>
      </c>
      <c r="O3" s="2">
        <v>6.9</v>
      </c>
      <c r="S3" s="2" t="s">
        <v>36</v>
      </c>
    </row>
    <row r="4" spans="1:19" x14ac:dyDescent="0.25">
      <c r="A4" s="2">
        <v>200</v>
      </c>
      <c r="B4" s="2">
        <v>0</v>
      </c>
      <c r="C4" s="2">
        <v>0</v>
      </c>
      <c r="E4" s="2">
        <v>2</v>
      </c>
      <c r="G4" s="2">
        <v>108</v>
      </c>
      <c r="H4" s="2">
        <v>1</v>
      </c>
      <c r="I4" s="2">
        <v>115</v>
      </c>
      <c r="J4" s="2">
        <v>3</v>
      </c>
      <c r="K4" s="2">
        <v>0</v>
      </c>
      <c r="M4" s="2">
        <v>225</v>
      </c>
      <c r="N4" s="2">
        <v>782</v>
      </c>
      <c r="O4" s="2">
        <v>9.6999999999999993</v>
      </c>
    </row>
    <row r="5" spans="1:19" x14ac:dyDescent="0.25">
      <c r="A5" s="2">
        <v>300</v>
      </c>
      <c r="B5" s="2">
        <v>0</v>
      </c>
      <c r="C5" s="2">
        <v>4</v>
      </c>
      <c r="E5" s="2">
        <v>28</v>
      </c>
      <c r="G5" s="2">
        <v>75</v>
      </c>
      <c r="H5" s="2">
        <v>2</v>
      </c>
      <c r="I5" s="2">
        <v>73</v>
      </c>
      <c r="J5" s="2">
        <v>1</v>
      </c>
      <c r="K5" s="2">
        <v>0</v>
      </c>
      <c r="M5" s="2">
        <v>180</v>
      </c>
      <c r="N5" s="2">
        <v>962</v>
      </c>
      <c r="O5" s="2">
        <v>11.9</v>
      </c>
    </row>
    <row r="6" spans="1:19" x14ac:dyDescent="0.25">
      <c r="A6" s="2">
        <v>400</v>
      </c>
      <c r="B6" s="2">
        <v>0</v>
      </c>
      <c r="C6" s="2">
        <v>55</v>
      </c>
      <c r="D6" s="2">
        <v>3</v>
      </c>
      <c r="E6" s="2">
        <v>80</v>
      </c>
      <c r="F6" s="2">
        <v>1</v>
      </c>
      <c r="G6" s="2">
        <v>0</v>
      </c>
      <c r="I6" s="2">
        <v>0</v>
      </c>
      <c r="K6" s="2">
        <v>0</v>
      </c>
      <c r="M6" s="2">
        <v>135</v>
      </c>
      <c r="N6" s="2">
        <v>1097</v>
      </c>
      <c r="O6" s="2">
        <v>13.6</v>
      </c>
    </row>
    <row r="7" spans="1:19" x14ac:dyDescent="0.25">
      <c r="A7" s="2">
        <v>500</v>
      </c>
      <c r="B7" s="2">
        <v>0</v>
      </c>
      <c r="C7" s="2">
        <v>76</v>
      </c>
      <c r="D7" s="2">
        <v>3</v>
      </c>
      <c r="E7" s="2">
        <v>65</v>
      </c>
      <c r="F7" s="2">
        <v>1</v>
      </c>
      <c r="G7" s="2">
        <v>3</v>
      </c>
      <c r="I7" s="2">
        <v>3</v>
      </c>
      <c r="K7" s="2">
        <v>0</v>
      </c>
      <c r="M7" s="2">
        <v>147</v>
      </c>
      <c r="N7" s="2">
        <v>1244</v>
      </c>
      <c r="O7" s="2">
        <v>15.4</v>
      </c>
    </row>
    <row r="8" spans="1:19" x14ac:dyDescent="0.25">
      <c r="A8" s="2">
        <v>600</v>
      </c>
      <c r="B8" s="2">
        <v>0</v>
      </c>
      <c r="C8" s="2">
        <v>0</v>
      </c>
      <c r="E8" s="2">
        <v>122</v>
      </c>
      <c r="F8" s="2">
        <v>3</v>
      </c>
      <c r="G8" s="2">
        <v>0</v>
      </c>
      <c r="I8" s="2">
        <v>79</v>
      </c>
      <c r="J8" s="2">
        <v>1</v>
      </c>
      <c r="K8" s="2">
        <v>0</v>
      </c>
      <c r="M8" s="2">
        <v>201</v>
      </c>
      <c r="N8" s="2">
        <v>1445</v>
      </c>
      <c r="O8" s="2">
        <v>17.899999999999999</v>
      </c>
    </row>
    <row r="9" spans="1:19" x14ac:dyDescent="0.25">
      <c r="A9" s="2">
        <v>700</v>
      </c>
      <c r="B9" s="2">
        <v>0</v>
      </c>
      <c r="C9" s="2">
        <v>1</v>
      </c>
      <c r="E9" s="2">
        <v>68</v>
      </c>
      <c r="F9" s="2">
        <v>2</v>
      </c>
      <c r="G9" s="2">
        <v>35</v>
      </c>
      <c r="I9" s="2">
        <v>20</v>
      </c>
      <c r="K9" s="2">
        <v>0</v>
      </c>
      <c r="M9" s="2">
        <v>124</v>
      </c>
      <c r="N9" s="2">
        <v>1569</v>
      </c>
      <c r="O9" s="2">
        <v>19.399999999999999</v>
      </c>
    </row>
    <row r="10" spans="1:19" x14ac:dyDescent="0.25">
      <c r="A10" s="2">
        <v>800</v>
      </c>
      <c r="B10" s="2">
        <v>0</v>
      </c>
      <c r="C10" s="2">
        <v>3</v>
      </c>
      <c r="E10" s="2">
        <v>75</v>
      </c>
      <c r="F10" s="2">
        <v>2</v>
      </c>
      <c r="G10" s="2">
        <v>7</v>
      </c>
      <c r="I10" s="2">
        <v>0</v>
      </c>
      <c r="K10" s="2">
        <v>0</v>
      </c>
      <c r="M10" s="2">
        <v>85</v>
      </c>
      <c r="N10" s="2">
        <v>1654</v>
      </c>
      <c r="O10" s="2">
        <v>20.5</v>
      </c>
    </row>
    <row r="11" spans="1:19" x14ac:dyDescent="0.25">
      <c r="A11" s="2">
        <v>900</v>
      </c>
      <c r="B11" s="2">
        <v>0</v>
      </c>
      <c r="C11" s="2">
        <v>17</v>
      </c>
      <c r="E11" s="2">
        <v>55</v>
      </c>
      <c r="F11" s="2">
        <v>1</v>
      </c>
      <c r="G11" s="2">
        <v>5</v>
      </c>
      <c r="I11" s="2">
        <v>0</v>
      </c>
      <c r="K11" s="2">
        <v>0</v>
      </c>
      <c r="L11" s="2">
        <v>1</v>
      </c>
      <c r="M11" s="2">
        <v>77</v>
      </c>
      <c r="N11" s="2">
        <v>1731</v>
      </c>
      <c r="O11" s="2">
        <v>21.4</v>
      </c>
    </row>
    <row r="12" spans="1:19" x14ac:dyDescent="0.25">
      <c r="A12" s="2">
        <v>1000</v>
      </c>
      <c r="B12" s="2">
        <v>0</v>
      </c>
      <c r="C12" s="2">
        <v>0</v>
      </c>
      <c r="E12" s="2">
        <v>2</v>
      </c>
      <c r="G12" s="2">
        <v>13</v>
      </c>
      <c r="I12" s="2">
        <v>49</v>
      </c>
      <c r="J12" s="2">
        <v>1</v>
      </c>
      <c r="K12" s="2">
        <v>28</v>
      </c>
      <c r="M12" s="2">
        <v>92</v>
      </c>
      <c r="N12" s="2">
        <v>1823</v>
      </c>
      <c r="O12" s="2">
        <v>22.6</v>
      </c>
    </row>
    <row r="13" spans="1:19" x14ac:dyDescent="0.25">
      <c r="A13" s="2">
        <v>1100</v>
      </c>
      <c r="B13" s="2">
        <v>0</v>
      </c>
      <c r="C13" s="2">
        <v>0</v>
      </c>
      <c r="E13" s="2">
        <v>0</v>
      </c>
      <c r="G13" s="2">
        <v>2</v>
      </c>
      <c r="I13" s="2">
        <v>147</v>
      </c>
      <c r="J13" s="2">
        <v>5</v>
      </c>
      <c r="K13" s="2">
        <v>112</v>
      </c>
      <c r="L13" s="2">
        <v>3</v>
      </c>
      <c r="M13" s="2">
        <v>261</v>
      </c>
      <c r="N13" s="2">
        <v>2084</v>
      </c>
      <c r="O13" s="2">
        <v>25.8</v>
      </c>
    </row>
    <row r="14" spans="1:19" x14ac:dyDescent="0.25">
      <c r="A14" s="2">
        <v>1200</v>
      </c>
      <c r="B14" s="2">
        <v>0</v>
      </c>
      <c r="C14" s="2">
        <v>0</v>
      </c>
      <c r="E14" s="2">
        <v>0</v>
      </c>
      <c r="G14" s="2">
        <v>2</v>
      </c>
      <c r="H14" s="2">
        <v>2</v>
      </c>
      <c r="I14" s="2">
        <v>90</v>
      </c>
      <c r="J14" s="2">
        <v>2</v>
      </c>
      <c r="K14" s="2">
        <v>98</v>
      </c>
      <c r="L14" s="2">
        <v>3</v>
      </c>
      <c r="M14" s="2">
        <v>190</v>
      </c>
      <c r="N14" s="2">
        <v>2274</v>
      </c>
      <c r="O14" s="2">
        <v>28.1</v>
      </c>
    </row>
    <row r="15" spans="1:19" x14ac:dyDescent="0.25">
      <c r="A15" s="2">
        <v>1300</v>
      </c>
      <c r="B15" s="2">
        <v>0</v>
      </c>
      <c r="C15" s="2">
        <v>0</v>
      </c>
      <c r="E15" s="2">
        <v>0</v>
      </c>
      <c r="G15" s="2">
        <v>0</v>
      </c>
      <c r="I15" s="2">
        <v>60</v>
      </c>
      <c r="J15" s="2">
        <v>2</v>
      </c>
      <c r="K15" s="2">
        <v>107</v>
      </c>
      <c r="L15" s="2">
        <v>1</v>
      </c>
      <c r="M15" s="2">
        <v>167</v>
      </c>
      <c r="N15" s="2">
        <v>2441</v>
      </c>
      <c r="O15" s="2">
        <v>30.2</v>
      </c>
    </row>
    <row r="16" spans="1:19" x14ac:dyDescent="0.25">
      <c r="A16" s="2">
        <v>1400</v>
      </c>
      <c r="B16" s="2">
        <v>0</v>
      </c>
      <c r="C16" s="2">
        <v>0</v>
      </c>
      <c r="E16" s="2">
        <v>0</v>
      </c>
      <c r="G16" s="2">
        <v>0</v>
      </c>
      <c r="I16" s="2">
        <v>27</v>
      </c>
      <c r="K16" s="2">
        <v>118</v>
      </c>
      <c r="L16" s="2">
        <v>4</v>
      </c>
      <c r="M16" s="2">
        <v>145</v>
      </c>
      <c r="N16" s="2">
        <v>2586</v>
      </c>
      <c r="O16" s="2">
        <v>32</v>
      </c>
    </row>
    <row r="17" spans="1:23" x14ac:dyDescent="0.25">
      <c r="A17" s="2">
        <v>1500</v>
      </c>
      <c r="B17" s="2">
        <v>0</v>
      </c>
      <c r="C17" s="2">
        <v>0</v>
      </c>
      <c r="E17" s="2">
        <v>0</v>
      </c>
      <c r="G17" s="2">
        <v>1</v>
      </c>
      <c r="I17" s="2">
        <v>16</v>
      </c>
      <c r="K17" s="2">
        <v>111</v>
      </c>
      <c r="L17" s="2">
        <v>2</v>
      </c>
      <c r="M17" s="2">
        <v>128</v>
      </c>
      <c r="N17" s="2">
        <v>2714</v>
      </c>
      <c r="O17" s="2">
        <v>33.6</v>
      </c>
    </row>
    <row r="18" spans="1:23" x14ac:dyDescent="0.25">
      <c r="A18" s="2">
        <v>1600</v>
      </c>
      <c r="B18" s="2">
        <v>0</v>
      </c>
      <c r="C18" s="2">
        <v>0</v>
      </c>
      <c r="E18" s="2">
        <v>0</v>
      </c>
      <c r="G18" s="2">
        <v>2</v>
      </c>
      <c r="I18" s="2">
        <v>56</v>
      </c>
      <c r="J18" s="2">
        <v>1</v>
      </c>
      <c r="K18" s="2">
        <v>143</v>
      </c>
      <c r="L18" s="2">
        <v>2</v>
      </c>
      <c r="M18" s="2">
        <v>201</v>
      </c>
      <c r="N18" s="2">
        <v>2915</v>
      </c>
      <c r="O18" s="2">
        <v>36.1</v>
      </c>
    </row>
    <row r="19" spans="1:23" x14ac:dyDescent="0.25">
      <c r="A19" s="2">
        <v>1700</v>
      </c>
      <c r="B19" s="2">
        <v>0</v>
      </c>
      <c r="C19" s="2">
        <v>0</v>
      </c>
      <c r="E19" s="2">
        <v>0</v>
      </c>
      <c r="G19" s="2">
        <v>0</v>
      </c>
      <c r="I19" s="2">
        <v>39</v>
      </c>
      <c r="J19" s="2">
        <v>1</v>
      </c>
      <c r="K19" s="2">
        <v>140</v>
      </c>
      <c r="L19" s="2">
        <v>4</v>
      </c>
      <c r="M19" s="2">
        <v>179</v>
      </c>
      <c r="N19" s="2">
        <v>3094</v>
      </c>
      <c r="O19" s="2">
        <v>38.299999999999997</v>
      </c>
    </row>
    <row r="20" spans="1:23" ht="18.75" x14ac:dyDescent="0.3">
      <c r="A20" s="2">
        <v>1800</v>
      </c>
      <c r="B20" s="2">
        <v>0</v>
      </c>
      <c r="C20" s="2">
        <v>0</v>
      </c>
      <c r="E20" s="2">
        <v>0</v>
      </c>
      <c r="G20" s="2">
        <v>0</v>
      </c>
      <c r="I20" s="2">
        <v>40</v>
      </c>
      <c r="J20" s="2">
        <v>1</v>
      </c>
      <c r="K20" s="2">
        <v>193</v>
      </c>
      <c r="L20" s="2">
        <v>4</v>
      </c>
      <c r="M20" s="2">
        <v>233</v>
      </c>
      <c r="N20" s="2">
        <v>3327</v>
      </c>
      <c r="O20" s="2">
        <v>41.2</v>
      </c>
      <c r="Q20" s="5" t="s">
        <v>21</v>
      </c>
      <c r="S20" s="6">
        <v>8</v>
      </c>
    </row>
    <row r="21" spans="1:23" ht="18.75" x14ac:dyDescent="0.3">
      <c r="A21" s="2">
        <v>1900</v>
      </c>
      <c r="B21" s="2">
        <v>0</v>
      </c>
      <c r="C21" s="2">
        <v>0</v>
      </c>
      <c r="E21" s="2">
        <v>0</v>
      </c>
      <c r="G21" s="2">
        <v>0</v>
      </c>
      <c r="I21" s="2">
        <v>99</v>
      </c>
      <c r="J21" s="2">
        <v>3</v>
      </c>
      <c r="K21" s="2">
        <v>147</v>
      </c>
      <c r="L21" s="2">
        <v>3</v>
      </c>
      <c r="M21" s="2">
        <v>246</v>
      </c>
      <c r="N21" s="2">
        <v>3573</v>
      </c>
      <c r="O21" s="2">
        <v>44.2</v>
      </c>
      <c r="P21" s="5"/>
      <c r="Q21" s="5" t="s">
        <v>22</v>
      </c>
      <c r="R21" s="5"/>
      <c r="S21" s="6">
        <v>8</v>
      </c>
    </row>
    <row r="22" spans="1:23" x14ac:dyDescent="0.25">
      <c r="A22" s="2">
        <v>2000</v>
      </c>
      <c r="B22" s="2">
        <v>0</v>
      </c>
      <c r="C22" s="2">
        <v>0</v>
      </c>
      <c r="E22" s="2">
        <v>0</v>
      </c>
      <c r="G22" s="2">
        <v>2</v>
      </c>
      <c r="I22" s="2">
        <v>99</v>
      </c>
      <c r="J22" s="2">
        <v>2</v>
      </c>
      <c r="K22" s="2">
        <v>169</v>
      </c>
      <c r="L22" s="2">
        <v>3</v>
      </c>
      <c r="M22" s="2">
        <v>270</v>
      </c>
      <c r="N22" s="2">
        <v>3843</v>
      </c>
      <c r="O22" s="2">
        <v>47.5</v>
      </c>
      <c r="Q22" s="2" t="s">
        <v>23</v>
      </c>
      <c r="S22" s="2" t="s">
        <v>24</v>
      </c>
    </row>
    <row r="23" spans="1:23" x14ac:dyDescent="0.25">
      <c r="A23" s="2">
        <v>2100</v>
      </c>
      <c r="B23" s="2">
        <v>0</v>
      </c>
      <c r="C23" s="2">
        <v>0</v>
      </c>
      <c r="E23" s="2">
        <v>1</v>
      </c>
      <c r="G23" s="2">
        <v>7</v>
      </c>
      <c r="I23" s="2">
        <v>109</v>
      </c>
      <c r="K23" s="2">
        <v>115</v>
      </c>
      <c r="L23" s="2">
        <v>2</v>
      </c>
      <c r="M23" s="2">
        <v>232</v>
      </c>
      <c r="N23" s="2">
        <v>4075</v>
      </c>
      <c r="O23" s="2">
        <v>50.4</v>
      </c>
    </row>
    <row r="24" spans="1:23" x14ac:dyDescent="0.25">
      <c r="A24" s="2">
        <v>2200</v>
      </c>
      <c r="B24" s="2">
        <v>0</v>
      </c>
      <c r="C24" s="2">
        <v>0</v>
      </c>
      <c r="E24" s="2">
        <v>0</v>
      </c>
      <c r="G24" s="2">
        <v>137</v>
      </c>
      <c r="H24" s="2">
        <v>2</v>
      </c>
      <c r="I24" s="2">
        <v>24</v>
      </c>
      <c r="K24" s="2">
        <v>103</v>
      </c>
      <c r="L24" s="2">
        <v>3</v>
      </c>
      <c r="M24" s="2">
        <v>264</v>
      </c>
      <c r="N24" s="2">
        <v>4339</v>
      </c>
      <c r="O24" s="2">
        <v>53.7</v>
      </c>
    </row>
    <row r="25" spans="1:23" x14ac:dyDescent="0.25">
      <c r="A25" s="2">
        <v>2300</v>
      </c>
      <c r="B25" s="2">
        <v>0</v>
      </c>
      <c r="C25" s="2">
        <v>0</v>
      </c>
      <c r="E25" s="2">
        <v>0</v>
      </c>
      <c r="G25" s="2">
        <v>97</v>
      </c>
      <c r="H25" s="2">
        <v>2</v>
      </c>
      <c r="I25" s="2">
        <v>64</v>
      </c>
      <c r="J25" s="2">
        <v>1</v>
      </c>
      <c r="K25" s="2">
        <v>56</v>
      </c>
      <c r="L25" s="2">
        <v>1</v>
      </c>
      <c r="M25" s="2">
        <v>217</v>
      </c>
      <c r="N25" s="2">
        <v>4556</v>
      </c>
      <c r="O25" s="2">
        <v>56.4</v>
      </c>
      <c r="Q25" s="7" t="s">
        <v>25</v>
      </c>
      <c r="R25" s="8"/>
      <c r="S25" s="8"/>
      <c r="T25" s="8"/>
      <c r="U25" s="8"/>
      <c r="V25" s="8"/>
      <c r="W25" s="8"/>
    </row>
    <row r="26" spans="1:23" x14ac:dyDescent="0.25">
      <c r="A26" s="2">
        <v>0</v>
      </c>
      <c r="B26" s="2">
        <v>0</v>
      </c>
      <c r="C26" s="2">
        <v>0</v>
      </c>
      <c r="E26" s="2">
        <v>2</v>
      </c>
      <c r="G26" s="2">
        <v>167</v>
      </c>
      <c r="H26" s="2">
        <v>3</v>
      </c>
      <c r="I26" s="2">
        <v>129</v>
      </c>
      <c r="J26" s="2">
        <v>4</v>
      </c>
      <c r="K26" s="2">
        <v>6</v>
      </c>
      <c r="M26" s="2">
        <v>304</v>
      </c>
      <c r="N26" s="2">
        <v>4860</v>
      </c>
      <c r="O26" s="2">
        <v>60.1</v>
      </c>
      <c r="Q26" s="7" t="s">
        <v>26</v>
      </c>
      <c r="R26" s="8"/>
      <c r="S26" s="8"/>
      <c r="T26" s="8"/>
      <c r="U26" s="8"/>
      <c r="V26" s="8"/>
      <c r="W26" s="8"/>
    </row>
    <row r="27" spans="1:23" x14ac:dyDescent="0.25">
      <c r="A27" s="2">
        <v>100</v>
      </c>
      <c r="B27" s="2">
        <v>0</v>
      </c>
      <c r="C27" s="2">
        <v>0</v>
      </c>
      <c r="E27" s="2">
        <v>5</v>
      </c>
      <c r="G27" s="2">
        <v>125</v>
      </c>
      <c r="H27" s="2">
        <v>3</v>
      </c>
      <c r="I27" s="2">
        <v>104</v>
      </c>
      <c r="J27" s="2">
        <v>3</v>
      </c>
      <c r="K27" s="2">
        <v>0</v>
      </c>
      <c r="M27" s="2">
        <v>234</v>
      </c>
      <c r="N27" s="2">
        <v>5094</v>
      </c>
      <c r="O27" s="2">
        <v>63</v>
      </c>
      <c r="Q27" s="7" t="s">
        <v>27</v>
      </c>
      <c r="R27" s="8"/>
      <c r="S27" s="8"/>
      <c r="T27" s="8"/>
      <c r="U27" s="8"/>
      <c r="V27" s="8"/>
      <c r="W27" s="8"/>
    </row>
    <row r="28" spans="1:23" x14ac:dyDescent="0.25">
      <c r="A28" s="2">
        <v>200</v>
      </c>
      <c r="B28" s="2">
        <v>0</v>
      </c>
      <c r="C28" s="2">
        <v>0</v>
      </c>
      <c r="E28" s="2">
        <v>0</v>
      </c>
      <c r="G28" s="2">
        <v>64</v>
      </c>
      <c r="I28" s="2">
        <v>96</v>
      </c>
      <c r="J28" s="2">
        <v>3</v>
      </c>
      <c r="K28" s="2">
        <v>0</v>
      </c>
      <c r="M28" s="2">
        <v>160</v>
      </c>
      <c r="N28" s="2">
        <v>5254</v>
      </c>
      <c r="O28" s="2">
        <v>65</v>
      </c>
      <c r="Q28" s="7" t="s">
        <v>28</v>
      </c>
      <c r="R28" s="8"/>
      <c r="S28" s="8"/>
      <c r="T28" s="8"/>
      <c r="U28" s="8"/>
      <c r="V28" s="8"/>
      <c r="W28" s="8"/>
    </row>
    <row r="29" spans="1:23" x14ac:dyDescent="0.25">
      <c r="A29" s="2">
        <v>300</v>
      </c>
      <c r="B29" s="2">
        <v>0</v>
      </c>
      <c r="C29" s="2">
        <v>6</v>
      </c>
      <c r="E29" s="2">
        <v>26</v>
      </c>
      <c r="F29" s="2">
        <v>1</v>
      </c>
      <c r="G29" s="2">
        <v>92</v>
      </c>
      <c r="H29" s="2">
        <v>4</v>
      </c>
      <c r="I29" s="2">
        <v>12</v>
      </c>
      <c r="K29" s="2">
        <v>0</v>
      </c>
      <c r="M29" s="2">
        <v>136</v>
      </c>
      <c r="N29" s="2">
        <v>5390</v>
      </c>
      <c r="O29" s="2">
        <v>66.7</v>
      </c>
      <c r="Q29" s="7" t="s">
        <v>29</v>
      </c>
      <c r="R29" s="8"/>
      <c r="S29" s="8"/>
      <c r="T29" s="8"/>
      <c r="U29" s="8"/>
      <c r="V29" s="8"/>
      <c r="W29" s="8"/>
    </row>
    <row r="30" spans="1:23" x14ac:dyDescent="0.25">
      <c r="A30" s="2">
        <v>400</v>
      </c>
      <c r="B30" s="2">
        <v>0</v>
      </c>
      <c r="C30" s="2">
        <v>0</v>
      </c>
      <c r="E30" s="2">
        <v>77</v>
      </c>
      <c r="G30" s="2">
        <v>53</v>
      </c>
      <c r="H30" s="2">
        <v>1</v>
      </c>
      <c r="I30" s="2">
        <v>0</v>
      </c>
      <c r="K30" s="2">
        <v>0</v>
      </c>
      <c r="M30" s="2">
        <v>130</v>
      </c>
      <c r="N30" s="2">
        <v>5520</v>
      </c>
      <c r="O30" s="2">
        <v>68.3</v>
      </c>
      <c r="Q30" s="7" t="s">
        <v>30</v>
      </c>
      <c r="R30" s="8"/>
      <c r="S30" s="8"/>
      <c r="T30" s="8"/>
      <c r="U30" s="8"/>
      <c r="V30" s="8"/>
      <c r="W30" s="8"/>
    </row>
    <row r="31" spans="1:23" x14ac:dyDescent="0.25">
      <c r="A31" s="2">
        <v>500</v>
      </c>
      <c r="B31" s="2">
        <v>0</v>
      </c>
      <c r="C31" s="2">
        <v>51</v>
      </c>
      <c r="D31" s="2">
        <v>1</v>
      </c>
      <c r="E31" s="2">
        <v>57</v>
      </c>
      <c r="F31" s="2">
        <v>2</v>
      </c>
      <c r="G31" s="2">
        <v>3</v>
      </c>
      <c r="I31" s="2">
        <v>2</v>
      </c>
      <c r="K31" s="2">
        <v>0</v>
      </c>
      <c r="M31" s="2">
        <v>113</v>
      </c>
      <c r="N31" s="2">
        <v>5633</v>
      </c>
      <c r="O31" s="2">
        <v>69.7</v>
      </c>
      <c r="Q31" s="7" t="s">
        <v>31</v>
      </c>
      <c r="R31" s="8"/>
      <c r="S31" s="8"/>
      <c r="T31" s="8"/>
      <c r="U31" s="8"/>
      <c r="V31" s="8"/>
      <c r="W31" s="8"/>
    </row>
    <row r="32" spans="1:23" x14ac:dyDescent="0.25">
      <c r="A32" s="2">
        <v>600</v>
      </c>
      <c r="B32" s="2">
        <v>0</v>
      </c>
      <c r="C32" s="2">
        <v>30</v>
      </c>
      <c r="D32" s="2">
        <v>2</v>
      </c>
      <c r="E32" s="2">
        <v>77</v>
      </c>
      <c r="F32" s="2">
        <v>1</v>
      </c>
      <c r="G32" s="2">
        <v>18</v>
      </c>
      <c r="H32" s="2">
        <v>1</v>
      </c>
      <c r="I32" s="2">
        <v>3</v>
      </c>
      <c r="J32" s="2">
        <v>3</v>
      </c>
      <c r="K32" s="2">
        <v>0</v>
      </c>
      <c r="M32" s="2">
        <v>128</v>
      </c>
      <c r="N32" s="2">
        <v>5761</v>
      </c>
      <c r="O32" s="2">
        <v>71.3</v>
      </c>
      <c r="Q32" s="7" t="s">
        <v>32</v>
      </c>
      <c r="R32" s="8"/>
      <c r="S32" s="8"/>
      <c r="T32" s="8"/>
      <c r="U32" s="8"/>
      <c r="V32" s="8"/>
      <c r="W32" s="8"/>
    </row>
    <row r="33" spans="1:26" x14ac:dyDescent="0.25">
      <c r="A33" s="2">
        <v>700</v>
      </c>
      <c r="B33" s="2">
        <v>0</v>
      </c>
      <c r="C33" s="2">
        <v>0</v>
      </c>
      <c r="E33" s="2">
        <v>28</v>
      </c>
      <c r="G33" s="2">
        <v>132</v>
      </c>
      <c r="H33" s="2">
        <v>4</v>
      </c>
      <c r="I33" s="2">
        <v>1</v>
      </c>
      <c r="K33" s="2">
        <v>0</v>
      </c>
      <c r="M33" s="2">
        <v>161</v>
      </c>
      <c r="N33" s="2">
        <v>5922</v>
      </c>
      <c r="O33" s="2">
        <v>73.3</v>
      </c>
      <c r="Q33" s="9" t="s">
        <v>33</v>
      </c>
      <c r="R33" s="10"/>
      <c r="S33" s="10"/>
      <c r="T33" s="10"/>
      <c r="U33" s="10"/>
      <c r="V33" s="10"/>
      <c r="W33" s="10"/>
      <c r="X33" s="3"/>
      <c r="Y33" s="3"/>
      <c r="Z33" s="3"/>
    </row>
    <row r="34" spans="1:26" x14ac:dyDescent="0.25">
      <c r="A34" s="2">
        <v>800</v>
      </c>
      <c r="B34" s="2">
        <v>1</v>
      </c>
      <c r="C34" s="2">
        <v>0</v>
      </c>
      <c r="E34" s="2">
        <v>51</v>
      </c>
      <c r="F34" s="2">
        <v>1</v>
      </c>
      <c r="G34" s="2">
        <v>35</v>
      </c>
      <c r="H34" s="2">
        <v>1</v>
      </c>
      <c r="I34" s="2">
        <v>0</v>
      </c>
      <c r="K34" s="2">
        <v>0</v>
      </c>
      <c r="M34" s="2">
        <v>87</v>
      </c>
      <c r="N34" s="2">
        <v>6009</v>
      </c>
      <c r="O34" s="2">
        <v>74.3</v>
      </c>
      <c r="Q34" s="9" t="s">
        <v>34</v>
      </c>
      <c r="R34" s="10"/>
      <c r="S34" s="10"/>
      <c r="T34" s="10"/>
      <c r="U34" s="10"/>
      <c r="V34" s="10"/>
      <c r="W34" s="10"/>
      <c r="X34" s="3"/>
      <c r="Y34" s="3"/>
      <c r="Z34" s="3"/>
    </row>
    <row r="35" spans="1:26" x14ac:dyDescent="0.25">
      <c r="A35" s="2">
        <v>900</v>
      </c>
      <c r="B35" s="2">
        <v>0</v>
      </c>
      <c r="C35" s="2">
        <v>33</v>
      </c>
      <c r="D35" s="2">
        <v>1</v>
      </c>
      <c r="E35" s="2">
        <v>41</v>
      </c>
      <c r="F35" s="2">
        <v>2</v>
      </c>
      <c r="G35" s="2">
        <v>2</v>
      </c>
      <c r="I35" s="2">
        <v>0</v>
      </c>
      <c r="K35" s="2">
        <v>0</v>
      </c>
      <c r="M35" s="2">
        <v>76</v>
      </c>
      <c r="N35" s="2">
        <v>6085</v>
      </c>
      <c r="O35" s="2">
        <v>75.3</v>
      </c>
      <c r="Q35" s="7" t="s">
        <v>35</v>
      </c>
      <c r="R35" s="8"/>
      <c r="S35" s="8"/>
      <c r="T35" s="8"/>
      <c r="U35" s="8"/>
      <c r="V35" s="8"/>
      <c r="W35" s="8"/>
    </row>
    <row r="36" spans="1:26" x14ac:dyDescent="0.25">
      <c r="A36" s="2">
        <v>1000</v>
      </c>
      <c r="B36" s="2">
        <v>0</v>
      </c>
      <c r="C36" s="2">
        <v>3</v>
      </c>
      <c r="E36" s="2">
        <v>0</v>
      </c>
      <c r="G36" s="2">
        <v>2</v>
      </c>
      <c r="I36" s="2">
        <v>51</v>
      </c>
      <c r="J36" s="2">
        <v>1</v>
      </c>
      <c r="K36" s="2">
        <v>17</v>
      </c>
      <c r="L36" s="2">
        <v>1</v>
      </c>
      <c r="M36" s="2">
        <v>73</v>
      </c>
      <c r="N36" s="2">
        <v>6158</v>
      </c>
      <c r="O36" s="2">
        <v>76.2</v>
      </c>
    </row>
    <row r="37" spans="1:26" x14ac:dyDescent="0.25">
      <c r="A37" s="2">
        <v>1100</v>
      </c>
      <c r="B37" s="2">
        <v>0</v>
      </c>
      <c r="C37" s="2">
        <v>0</v>
      </c>
      <c r="E37" s="2">
        <v>0</v>
      </c>
      <c r="G37" s="2">
        <v>4</v>
      </c>
      <c r="I37" s="2">
        <v>24</v>
      </c>
      <c r="K37" s="2">
        <v>105</v>
      </c>
      <c r="L37" s="2">
        <v>1</v>
      </c>
      <c r="M37" s="2">
        <v>133</v>
      </c>
      <c r="N37" s="2">
        <v>6291</v>
      </c>
      <c r="O37" s="2">
        <v>77.8</v>
      </c>
    </row>
    <row r="38" spans="1:26" x14ac:dyDescent="0.25">
      <c r="A38" s="2">
        <v>1200</v>
      </c>
      <c r="B38" s="2">
        <v>0</v>
      </c>
      <c r="C38" s="2">
        <v>0</v>
      </c>
      <c r="E38" s="2">
        <v>0</v>
      </c>
      <c r="G38" s="2">
        <v>1</v>
      </c>
      <c r="I38" s="2">
        <v>67</v>
      </c>
      <c r="J38" s="2">
        <v>3</v>
      </c>
      <c r="K38" s="2">
        <v>126</v>
      </c>
      <c r="L38" s="2">
        <v>5</v>
      </c>
      <c r="M38" s="2">
        <v>194</v>
      </c>
      <c r="N38" s="2">
        <v>6485</v>
      </c>
      <c r="O38" s="2">
        <v>80.2</v>
      </c>
    </row>
    <row r="39" spans="1:26" x14ac:dyDescent="0.25">
      <c r="A39" s="2">
        <v>1300</v>
      </c>
      <c r="B39" s="2">
        <v>0</v>
      </c>
      <c r="C39" s="2">
        <v>0</v>
      </c>
      <c r="E39" s="2">
        <v>0</v>
      </c>
      <c r="G39" s="2">
        <v>4</v>
      </c>
      <c r="I39" s="2">
        <v>28</v>
      </c>
      <c r="K39" s="2">
        <v>117</v>
      </c>
      <c r="L39" s="2">
        <v>7</v>
      </c>
      <c r="M39" s="2">
        <v>149</v>
      </c>
      <c r="N39" s="2">
        <v>6634</v>
      </c>
      <c r="O39" s="2">
        <v>82.1</v>
      </c>
    </row>
    <row r="40" spans="1:26" x14ac:dyDescent="0.25">
      <c r="A40" s="2">
        <v>1400</v>
      </c>
      <c r="B40" s="2">
        <v>0</v>
      </c>
      <c r="C40" s="2">
        <v>0</v>
      </c>
      <c r="E40" s="2">
        <v>0</v>
      </c>
      <c r="G40" s="2">
        <v>0</v>
      </c>
      <c r="I40" s="2">
        <v>47</v>
      </c>
      <c r="K40" s="2">
        <v>81</v>
      </c>
      <c r="L40" s="2">
        <v>3</v>
      </c>
      <c r="M40" s="2">
        <v>128</v>
      </c>
      <c r="N40" s="2">
        <v>6762</v>
      </c>
      <c r="O40" s="2">
        <v>83.7</v>
      </c>
    </row>
    <row r="41" spans="1:26" x14ac:dyDescent="0.25">
      <c r="A41" s="2">
        <v>1500</v>
      </c>
      <c r="B41" s="2">
        <v>0</v>
      </c>
      <c r="C41" s="2">
        <v>0</v>
      </c>
      <c r="E41" s="2">
        <v>0</v>
      </c>
      <c r="G41" s="2">
        <v>0</v>
      </c>
      <c r="I41" s="2">
        <v>32</v>
      </c>
      <c r="J41" s="2">
        <v>1</v>
      </c>
      <c r="K41" s="2">
        <v>78</v>
      </c>
      <c r="L41" s="2">
        <v>1</v>
      </c>
      <c r="M41" s="2">
        <v>110</v>
      </c>
      <c r="N41" s="2">
        <v>6872</v>
      </c>
      <c r="O41" s="2">
        <v>85</v>
      </c>
    </row>
    <row r="42" spans="1:26" x14ac:dyDescent="0.25">
      <c r="A42" s="2">
        <v>1600</v>
      </c>
      <c r="B42" s="2">
        <v>0</v>
      </c>
      <c r="C42" s="2">
        <v>0</v>
      </c>
      <c r="E42" s="2">
        <v>0</v>
      </c>
      <c r="G42" s="2">
        <v>0</v>
      </c>
      <c r="I42" s="2">
        <v>17</v>
      </c>
      <c r="K42" s="2">
        <v>86</v>
      </c>
      <c r="L42" s="2">
        <v>2</v>
      </c>
      <c r="M42" s="2">
        <v>103</v>
      </c>
      <c r="N42" s="2">
        <v>6975</v>
      </c>
      <c r="O42" s="2">
        <v>86.3</v>
      </c>
    </row>
    <row r="43" spans="1:26" x14ac:dyDescent="0.25">
      <c r="A43" s="2">
        <v>1700</v>
      </c>
      <c r="B43" s="2">
        <v>0</v>
      </c>
      <c r="C43" s="2">
        <v>0</v>
      </c>
      <c r="E43" s="2">
        <v>0</v>
      </c>
      <c r="G43" s="2">
        <v>0</v>
      </c>
      <c r="I43" s="2">
        <v>23</v>
      </c>
      <c r="K43" s="2">
        <v>77</v>
      </c>
      <c r="L43" s="2">
        <v>2</v>
      </c>
      <c r="M43" s="2">
        <v>100</v>
      </c>
      <c r="N43" s="2">
        <v>7075</v>
      </c>
      <c r="O43" s="2">
        <v>87.5</v>
      </c>
    </row>
    <row r="44" spans="1:26" x14ac:dyDescent="0.25">
      <c r="A44" s="2">
        <v>1800</v>
      </c>
      <c r="B44" s="2">
        <v>0</v>
      </c>
      <c r="C44" s="2">
        <v>0</v>
      </c>
      <c r="E44" s="2">
        <v>0</v>
      </c>
      <c r="G44" s="2">
        <v>0</v>
      </c>
      <c r="I44" s="2">
        <v>73</v>
      </c>
      <c r="J44" s="2">
        <v>4</v>
      </c>
      <c r="K44" s="2">
        <v>93</v>
      </c>
      <c r="L44" s="2">
        <v>1</v>
      </c>
      <c r="M44" s="2">
        <v>166</v>
      </c>
      <c r="N44" s="2">
        <v>7241</v>
      </c>
      <c r="O44" s="2">
        <v>89.6</v>
      </c>
    </row>
    <row r="45" spans="1:26" x14ac:dyDescent="0.25">
      <c r="A45" s="2">
        <v>1900</v>
      </c>
      <c r="B45" s="2">
        <v>0</v>
      </c>
      <c r="C45" s="2">
        <v>0</v>
      </c>
      <c r="E45" s="2">
        <v>0</v>
      </c>
      <c r="G45" s="2">
        <v>2</v>
      </c>
      <c r="I45" s="2">
        <v>73</v>
      </c>
      <c r="J45" s="2">
        <v>1</v>
      </c>
      <c r="K45" s="2">
        <v>88</v>
      </c>
      <c r="L45" s="2">
        <v>2</v>
      </c>
      <c r="M45" s="2">
        <v>163</v>
      </c>
      <c r="N45" s="2">
        <v>7404</v>
      </c>
      <c r="O45" s="2">
        <v>91.6</v>
      </c>
    </row>
    <row r="46" spans="1:26" x14ac:dyDescent="0.25">
      <c r="A46" s="2">
        <v>2000</v>
      </c>
      <c r="B46" s="2">
        <v>0</v>
      </c>
      <c r="C46" s="2">
        <v>0</v>
      </c>
      <c r="E46" s="2">
        <v>0</v>
      </c>
      <c r="G46" s="2">
        <v>5</v>
      </c>
      <c r="I46" s="2">
        <v>67</v>
      </c>
      <c r="J46" s="2">
        <v>2</v>
      </c>
      <c r="K46" s="2">
        <v>123</v>
      </c>
      <c r="L46" s="2">
        <v>3</v>
      </c>
      <c r="M46" s="2">
        <v>195</v>
      </c>
      <c r="N46" s="2">
        <v>7599</v>
      </c>
      <c r="O46" s="2">
        <v>94</v>
      </c>
    </row>
    <row r="47" spans="1:26" x14ac:dyDescent="0.25">
      <c r="A47" s="2">
        <v>2100</v>
      </c>
      <c r="B47" s="2">
        <v>0</v>
      </c>
      <c r="C47" s="2">
        <v>0</v>
      </c>
      <c r="E47" s="2">
        <v>0</v>
      </c>
      <c r="G47" s="2">
        <v>3</v>
      </c>
      <c r="I47" s="2">
        <v>93</v>
      </c>
      <c r="J47" s="2">
        <v>1</v>
      </c>
      <c r="K47" s="2">
        <v>110</v>
      </c>
      <c r="M47" s="2">
        <v>206</v>
      </c>
      <c r="N47" s="2">
        <v>7805</v>
      </c>
      <c r="O47" s="2">
        <v>96.6</v>
      </c>
    </row>
    <row r="48" spans="1:26" x14ac:dyDescent="0.25">
      <c r="A48" s="2">
        <v>2200</v>
      </c>
      <c r="B48" s="2">
        <v>0</v>
      </c>
      <c r="C48" s="2">
        <v>0</v>
      </c>
      <c r="E48" s="2">
        <v>0</v>
      </c>
      <c r="G48" s="2">
        <v>64</v>
      </c>
      <c r="I48" s="2">
        <v>0</v>
      </c>
      <c r="K48" s="2">
        <v>99</v>
      </c>
      <c r="L48" s="2">
        <v>2</v>
      </c>
      <c r="M48" s="2">
        <v>163</v>
      </c>
      <c r="N48" s="2">
        <v>7968</v>
      </c>
      <c r="O48" s="2">
        <v>98.6</v>
      </c>
    </row>
    <row r="49" spans="1:15" x14ac:dyDescent="0.25">
      <c r="A49" s="2">
        <v>2300</v>
      </c>
      <c r="B49" s="2">
        <v>0</v>
      </c>
      <c r="C49" s="2">
        <v>4</v>
      </c>
      <c r="E49" s="2">
        <v>28</v>
      </c>
      <c r="F49" s="2">
        <v>3</v>
      </c>
      <c r="G49" s="2">
        <v>11</v>
      </c>
      <c r="I49" s="2">
        <v>0</v>
      </c>
      <c r="K49" s="2">
        <v>72</v>
      </c>
      <c r="L49" s="2">
        <v>3</v>
      </c>
      <c r="M49" s="2">
        <v>115</v>
      </c>
      <c r="N49" s="2">
        <v>8083</v>
      </c>
      <c r="O49" s="2">
        <v>100</v>
      </c>
    </row>
    <row r="50" spans="1:15" x14ac:dyDescent="0.25">
      <c r="A50" s="2" t="s">
        <v>0</v>
      </c>
      <c r="B50" s="2" t="s">
        <v>1</v>
      </c>
      <c r="C50" s="2" t="s">
        <v>2</v>
      </c>
      <c r="E50" s="2" t="s">
        <v>7</v>
      </c>
      <c r="G50" s="2" t="s">
        <v>8</v>
      </c>
      <c r="I50" s="2" t="s">
        <v>3</v>
      </c>
      <c r="K50" s="2" t="s">
        <v>8</v>
      </c>
      <c r="M50" s="2" t="s">
        <v>3</v>
      </c>
    </row>
    <row r="51" spans="1:15" x14ac:dyDescent="0.25">
      <c r="A51" s="2" t="s">
        <v>5</v>
      </c>
      <c r="B51" s="3">
        <v>1</v>
      </c>
      <c r="C51" s="2">
        <v>283</v>
      </c>
      <c r="D51" s="3">
        <f>SUM(D2:D49)</f>
        <v>10</v>
      </c>
      <c r="E51" s="2">
        <v>892</v>
      </c>
      <c r="F51" s="3">
        <f>SUM(F2:F49)</f>
        <v>20</v>
      </c>
      <c r="G51" s="2">
        <v>1332</v>
      </c>
      <c r="H51" s="3">
        <f>SUM(H2:H49)</f>
        <v>26</v>
      </c>
      <c r="I51" s="2">
        <v>2504</v>
      </c>
      <c r="J51" s="3">
        <f>SUM(J2:J49)</f>
        <v>54</v>
      </c>
      <c r="K51" s="2">
        <v>3071</v>
      </c>
      <c r="L51" s="3">
        <f>SUM(L2:L49)</f>
        <v>73</v>
      </c>
      <c r="M51" s="2">
        <v>8083</v>
      </c>
    </row>
    <row r="53" spans="1:15" ht="15.75" x14ac:dyDescent="0.25">
      <c r="A53" s="4" t="s">
        <v>20</v>
      </c>
      <c r="B53" s="4">
        <f>B51+D51+F51+H51+J51+L51</f>
        <v>184</v>
      </c>
    </row>
  </sheetData>
  <phoneticPr fontId="0" type="noConversion"/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Rates from CBS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Ray Conrad</dc:creator>
  <cp:lastModifiedBy>Geoff Howard</cp:lastModifiedBy>
  <dcterms:created xsi:type="dcterms:W3CDTF">2014-04-25T03:17:34Z</dcterms:created>
  <dcterms:modified xsi:type="dcterms:W3CDTF">2014-04-25T16:36:09Z</dcterms:modified>
</cp:coreProperties>
</file>